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80" yWindow="1080" windowWidth="20508" windowHeight="1317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8" i="1"/>
  <c r="F39" i="1"/>
  <c r="F40" i="1"/>
  <c r="F41" i="1"/>
  <c r="F42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7" i="1"/>
  <c r="F8" i="1"/>
  <c r="F9" i="1"/>
  <c r="F10" i="1"/>
  <c r="F11" i="1"/>
  <c r="F12" i="1"/>
  <c r="F13" i="1"/>
  <c r="F14" i="1"/>
  <c r="F15" i="1"/>
  <c r="F16" i="1"/>
  <c r="F5" i="1"/>
  <c r="F44" i="1" l="1"/>
</calcChain>
</file>

<file path=xl/sharedStrings.xml><?xml version="1.0" encoding="utf-8"?>
<sst xmlns="http://schemas.openxmlformats.org/spreadsheetml/2006/main" count="163" uniqueCount="100">
  <si>
    <t>Lp.</t>
  </si>
  <si>
    <t>Budynek</t>
  </si>
  <si>
    <t>Lokalizacja</t>
  </si>
  <si>
    <t>Suma ubezpieczenia w zł</t>
  </si>
  <si>
    <t>Rodzaj wartości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</si>
  <si>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</si>
  <si>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</si>
  <si>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</si>
  <si>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</si>
  <si>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</si>
  <si>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</si>
  <si>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</si>
  <si>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</si>
  <si>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</si>
  <si>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</si>
  <si>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</si>
  <si>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</si>
  <si>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</si>
  <si>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</si>
  <si>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>Powierzchnia użytkowa - m</t>
    </r>
    <r>
      <rPr>
        <b/>
        <sz val="9"/>
        <color theme="1"/>
        <rFont val="Calibri"/>
        <family val="2"/>
        <charset val="238"/>
      </rPr>
      <t>²</t>
    </r>
  </si>
  <si>
    <r>
      <t>Przyjęta cena 1 m</t>
    </r>
    <r>
      <rPr>
        <b/>
        <sz val="9"/>
        <color theme="1"/>
        <rFont val="Calibri"/>
        <family val="2"/>
        <charset val="238"/>
      </rPr>
      <t>²</t>
    </r>
  </si>
  <si>
    <t>STAROSTWO POWIATOWE</t>
  </si>
  <si>
    <t>ODTWORZENIOWA</t>
  </si>
  <si>
    <t xml:space="preserve">B.BIUROWY - 98-220 ZDUŃSKA WOLA, UL. ZŁOTNICKIEGO 25 </t>
  </si>
  <si>
    <t>B.BIUROWO-GOSPODARCZY - 98-220 ZDUŃSKA WOLA, UL. ZŁOTNICKIEGO 25</t>
  </si>
  <si>
    <t>B.GOSPODARCZY - 98-220 ZDUŃSKA WOLA, UL. ZŁOTNICKIEGO 25</t>
  </si>
  <si>
    <t>B.BIUROWY - 98-220 ZDUŃSKA WOLA, UL. ŻEROMSKIEGO 10</t>
  </si>
  <si>
    <t>B.BIUROWY - 98-220 ZDUŃSKA WOLA, UL. KRÓLEWSKIEGO 10</t>
  </si>
  <si>
    <t>B.BIUROWY - 98-220 ZDUŃSKA WOLA, UL. ŁASKA 61A</t>
  </si>
  <si>
    <t>B.BIUROWY - 98-200 ZDUŃSKA WOLA, UL. GETTA ŻYDOWSKIEGO 4</t>
  </si>
  <si>
    <t xml:space="preserve">LOKAL UŻYTKOWY - 98-220 ZDUŃSKA WOLA, UL. KILIŃSKIEGO 17 </t>
  </si>
  <si>
    <t>POWIATOWY ZARZĄD DRÓG WOJEWÓDZKICH</t>
  </si>
  <si>
    <t>98-220 ZDUŃSKA WOLA, WOJSŁAWICE 118</t>
  </si>
  <si>
    <t>POWIATOWY URZĄD PRACY</t>
  </si>
  <si>
    <t>98-200 ZDUŃSKA WOLA, UL. GETTA ŻYDOWSKIEGO 4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</si>
  <si>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</si>
  <si>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</si>
  <si>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</si>
  <si>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</si>
  <si>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</si>
  <si>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</si>
  <si>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</si>
  <si>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</si>
  <si>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</si>
  <si>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</si>
  <si>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</si>
  <si>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</si>
  <si>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</si>
  <si>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PORADNIA PSYCHOLOGICZNO-PEDAGOGICZNA </t>
  </si>
  <si>
    <t>98-200 ZDUŃSKA WOLA, UL. ŻEROMSKIEGO 3A</t>
  </si>
  <si>
    <t>POWIATOWE CENTRUM KULTURY, SPORTU I REKREACJI</t>
  </si>
  <si>
    <t>SCHRONISKO, 98-220 ZDUŃSKA WOLA, UL. DOLNA 41</t>
  </si>
  <si>
    <t>B.ADM.-GOSP., 98-220 ZDUŃSKA WOLA, UL. DOLNA 41</t>
  </si>
  <si>
    <t>B.SPORTOWY, 98-220 ZDUŃSKA WOLA, UL. DOLNA 41</t>
  </si>
  <si>
    <t>SCENA ZIMOWA, 98-220 ZDUŃSKA WOLA, UL. DOLNA 41</t>
  </si>
  <si>
    <t>SCENA LETNIA, 98-220 ZDUŃSKA WOLA, UL. DOLNA 41</t>
  </si>
  <si>
    <t>B.SZKOŁY, 98-200 ZDUŃSKA WOLA, UL. ŻEROMSKIEGO 10</t>
  </si>
  <si>
    <t>B.PRACOWNI + HALA, 98-200 ZDUŃSKA WOLA, UL. ŻEROMSKIEGO 10</t>
  </si>
  <si>
    <t>B.SZKOŁY, 98-220 ZDUŃSKA WOLA, WOJSŁAWICE 118</t>
  </si>
  <si>
    <t>B.PAŁACU, 98-220 ZDUŃSKA WOLA, WOJSŁAWICE 114</t>
  </si>
  <si>
    <t>DOM DZIECKA, 98-220 ZDUŃSKA WOLA, WOJSŁAWICE 119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</si>
  <si>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</si>
  <si>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</si>
  <si>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</si>
  <si>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</si>
  <si>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</si>
  <si>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</si>
  <si>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</si>
  <si>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</si>
  <si>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</si>
  <si>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</si>
  <si>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B. ZAJĘĆ PRAKTYCZNYCH, 98-220 ZDUŃSKA WOLA, WOJSŁAWICE 118</t>
  </si>
  <si>
    <t>B.MIESZKALNY - 98-220 ZDUŃSKA WOLA, WOJSŁAWICE 113</t>
  </si>
  <si>
    <t>STODOŁA - 98-220 ZDUŃSKA WOLA, WOJSŁAWICE 113</t>
  </si>
  <si>
    <t>B.INWENTARSKI - 98-220 ZDUŃSKA WOLA, WOJSŁAWICE 118</t>
  </si>
  <si>
    <t>B.MAGAZYN ZBOŻA - 98-220 ZDUŃSKA WOLA, WOJSŁAWICE 118</t>
  </si>
  <si>
    <t>B.PRACOWNIA GASTRONOMICZNA - 98-220 ZDUŃSKA WOLA, WOJSŁAWICE 118</t>
  </si>
  <si>
    <t>WIATA STALOWA - 98-220 ZDUŃSKA WOLA, WOJSŁAWICE 118</t>
  </si>
  <si>
    <t>SZOPA NA NARZĘDZIA - 98-220 ZDUŃSKA WOLA, WOJSŁAWICE 118</t>
  </si>
  <si>
    <t>PAWILON SPORTOWY - 98-220 ZDUŃSKA WOLA, WOJSŁAWICE 118</t>
  </si>
  <si>
    <t>ZS KAŁUŻEWSKIEGO</t>
  </si>
  <si>
    <t>SZKOŁA, 98-220 ZDUŃSKA WOLA, UL. OKRZEI 11</t>
  </si>
  <si>
    <t>INTERNAT, 98-220 ZDUŃSKA WOLA, UL. OKRZEI 11</t>
  </si>
  <si>
    <t>SZKOŁA, 98-220 ZDUŃSKA WOLA, UL. DĄBROWSKIEGO 6</t>
  </si>
  <si>
    <t>SZKOŁA, 98-220 ZDUŃSKA WOLA, UL. KEN 6</t>
  </si>
  <si>
    <t>SZKOŁA, 98-220 ZDUŃSKA WOLA, UL. ŁASKA 61</t>
  </si>
  <si>
    <t>SZKOŁA, 98-220 ZDUŃSKA WOLA, UL. ZIELONA 59A</t>
  </si>
  <si>
    <t>RAZEM</t>
  </si>
  <si>
    <t>ZESPÓŁ SZKÓŁ ZAWODOWYCH NR 1</t>
  </si>
  <si>
    <t>ZESPÓŁ SZKÓŁ RCKU</t>
  </si>
  <si>
    <t>ZESPÓŁ SZKÓŁ ELEKTRONICZNYCH</t>
  </si>
  <si>
    <t>I LICEUM OGÓLNOKSZTAŁCĄCE</t>
  </si>
  <si>
    <t>II LLCEUM OGÓLNOKSZTAŁCĄCE</t>
  </si>
  <si>
    <t>ZESPÓŁ SZKÓŁ SPECJALNYCH (część "stara")</t>
  </si>
  <si>
    <t>ZESPÓŁ SZKÓŁ SPECJALNYCH (część "nowa")</t>
  </si>
  <si>
    <t>ZS KAŁUŻEWSKIEGO (cz. "stara")</t>
  </si>
  <si>
    <t>ZS KAŁUŻEWSKIEGO (cz. "nowa")</t>
  </si>
  <si>
    <t>SZKOŁA, 98-220 ZDUŃSKA WOLA, UL. OKRZEI 12</t>
  </si>
  <si>
    <t>ZAŁĄCZNIK NR 6 do SIWZ - WARTOŚĆ BUDYNKÓW</t>
  </si>
  <si>
    <t>DOM KULTURY, 98-220 ZDUŃSKA WOLA, UL. KILIŃSKIEGO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</si>
</sst>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topLeftCell="A20" workbookViewId="0">
      <selection activeCell="C21" sqref="C21"/>
    </sheetView>
  </sheetViews>
  <sheetFormatPr defaultRowHeight="14.4" x14ac:dyDescent="0.3"/>
  <cols>
    <col min="1" max="1" width="4.88671875" customWidth="1"/>
    <col min="2" max="2" width="27.88671875" customWidth="1"/>
    <col min="3" max="3" width="60.109375" customWidth="1"/>
    <col min="4" max="4" width="18.88671875" customWidth="1"/>
    <col min="5" max="5" width="11.5546875" customWidth="1"/>
    <col min="6" max="6" width="16" customWidth="1"/>
    <col min="7" max="7" width="18" customWidth="1"/>
  </cols>
  <sheetData>
    <row r="2" spans="1:7" x14ac:dyDescent="0.3">
      <c r="A2" s="10" t="s">
        <v>98</v>
      </c>
      <c r="B2" s="10"/>
      <c r="C2" s="10"/>
      <c r="D2" s="10"/>
      <c r="E2" s="10"/>
      <c r="F2" s="10"/>
      <c r="G2" s="10"/>
    </row>
    <row r="4" spans="1:7" ht="24" x14ac:dyDescent="0.3">
      <c r="A4" s="1" t="s">
        <v>0</v>
      </c>
      <c r="B4" s="1" t="s">
        <v>1</v>
      </c>
      <c r="C4" s="2" t="s">
        <v>2</v>
      </c>
      <c r="D4" s="3" t="s">
        <v>19</v>
      </c>
      <c r="E4" s="3" t="s">
        <v>20</v>
      </c>
      <c r="F4" s="3" t="s">
        <v>3</v>
      </c>
      <c r="G4" s="2" t="s">
        <v>4</v>
      </c>
    </row>
    <row r="5" spans="1:7" x14ac:dyDescent="0.3">
      <c r="A5" s="4" t="s">
        <v>5</v>
      </c>
      <c r="B5" s="4" t="s">
        <v>21</v>
      </c>
      <c r="C5" s="4" t="s">
        <v>23</v>
      </c>
      <c r="D5" s="5">
        <v>631</v>
      </c>
      <c r="E5" s="5">
        <v>2500</v>
      </c>
      <c r="F5" s="5">
        <f>D5*E5</f>
        <v>1577500</v>
      </c>
      <c r="G5" s="6" t="s">
        <v>22</v>
      </c>
    </row>
    <row r="6" spans="1:7" x14ac:dyDescent="0.3">
      <c r="A6" s="4" t="s">
        <v>6</v>
      </c>
      <c r="B6" s="4" t="s">
        <v>21</v>
      </c>
      <c r="C6" s="4" t="s">
        <v>24</v>
      </c>
      <c r="D6" s="5">
        <v>116</v>
      </c>
      <c r="E6" s="5">
        <v>2500</v>
      </c>
      <c r="F6" s="5">
        <f t="shared" ref="F6:F16" si="0">D6*E6</f>
        <v>290000</v>
      </c>
      <c r="G6" s="6" t="s">
        <v>22</v>
      </c>
    </row>
    <row r="7" spans="1:7" x14ac:dyDescent="0.3">
      <c r="A7" s="4" t="s">
        <v>7</v>
      </c>
      <c r="B7" s="4" t="s">
        <v>21</v>
      </c>
      <c r="C7" s="4" t="s">
        <v>25</v>
      </c>
      <c r="D7" s="5">
        <v>47</v>
      </c>
      <c r="E7" s="5">
        <v>2500</v>
      </c>
      <c r="F7" s="5">
        <f t="shared" si="0"/>
        <v>117500</v>
      </c>
      <c r="G7" s="6" t="s">
        <v>22</v>
      </c>
    </row>
    <row r="8" spans="1:7" x14ac:dyDescent="0.3">
      <c r="A8" s="4" t="s">
        <v>8</v>
      </c>
      <c r="B8" s="4" t="s">
        <v>21</v>
      </c>
      <c r="C8" s="4" t="s">
        <v>26</v>
      </c>
      <c r="D8" s="5">
        <v>180</v>
      </c>
      <c r="E8" s="5">
        <v>2500</v>
      </c>
      <c r="F8" s="5">
        <f t="shared" si="0"/>
        <v>450000</v>
      </c>
      <c r="G8" s="6" t="s">
        <v>22</v>
      </c>
    </row>
    <row r="9" spans="1:7" x14ac:dyDescent="0.3">
      <c r="A9" s="4" t="s">
        <v>9</v>
      </c>
      <c r="B9" s="4" t="s">
        <v>21</v>
      </c>
      <c r="C9" s="4" t="s">
        <v>27</v>
      </c>
      <c r="D9" s="5">
        <v>395</v>
      </c>
      <c r="E9" s="5">
        <v>2500</v>
      </c>
      <c r="F9" s="5">
        <f t="shared" si="0"/>
        <v>987500</v>
      </c>
      <c r="G9" s="6" t="s">
        <v>22</v>
      </c>
    </row>
    <row r="10" spans="1:7" x14ac:dyDescent="0.3">
      <c r="A10" s="4" t="s">
        <v>10</v>
      </c>
      <c r="B10" s="4" t="s">
        <v>21</v>
      </c>
      <c r="C10" s="4" t="s">
        <v>28</v>
      </c>
      <c r="D10" s="5">
        <v>200</v>
      </c>
      <c r="E10" s="5">
        <v>2500</v>
      </c>
      <c r="F10" s="5">
        <f t="shared" si="0"/>
        <v>500000</v>
      </c>
      <c r="G10" s="6" t="s">
        <v>22</v>
      </c>
    </row>
    <row r="11" spans="1:7" x14ac:dyDescent="0.3">
      <c r="A11" s="4" t="s">
        <v>11</v>
      </c>
      <c r="B11" s="4" t="s">
        <v>21</v>
      </c>
      <c r="C11" s="4" t="s">
        <v>29</v>
      </c>
      <c r="D11" s="5">
        <v>134</v>
      </c>
      <c r="E11" s="5">
        <v>2500</v>
      </c>
      <c r="F11" s="5">
        <f t="shared" si="0"/>
        <v>335000</v>
      </c>
      <c r="G11" s="6" t="s">
        <v>22</v>
      </c>
    </row>
    <row r="12" spans="1:7" x14ac:dyDescent="0.3">
      <c r="A12" s="4" t="s">
        <v>12</v>
      </c>
      <c r="B12" s="7" t="s">
        <v>21</v>
      </c>
      <c r="C12" s="7" t="s">
        <v>30</v>
      </c>
      <c r="D12" s="5">
        <v>417</v>
      </c>
      <c r="E12" s="5">
        <v>2500</v>
      </c>
      <c r="F12" s="5">
        <f t="shared" si="0"/>
        <v>1042500</v>
      </c>
      <c r="G12" s="6" t="s">
        <v>22</v>
      </c>
    </row>
    <row r="13" spans="1:7" ht="24" x14ac:dyDescent="0.3">
      <c r="A13" s="4" t="s">
        <v>13</v>
      </c>
      <c r="B13" s="7" t="s">
        <v>31</v>
      </c>
      <c r="C13" s="4" t="s">
        <v>32</v>
      </c>
      <c r="D13" s="5">
        <v>640</v>
      </c>
      <c r="E13" s="5">
        <v>2500</v>
      </c>
      <c r="F13" s="5">
        <f t="shared" si="0"/>
        <v>1600000</v>
      </c>
      <c r="G13" s="6" t="s">
        <v>22</v>
      </c>
    </row>
    <row r="14" spans="1:7" x14ac:dyDescent="0.3">
      <c r="A14" s="4" t="s">
        <v>14</v>
      </c>
      <c r="B14" s="4" t="s">
        <v>33</v>
      </c>
      <c r="C14" s="4" t="s">
        <v>34</v>
      </c>
      <c r="D14" s="5">
        <v>1083</v>
      </c>
      <c r="E14" s="5">
        <v>2500</v>
      </c>
      <c r="F14" s="5">
        <f t="shared" si="0"/>
        <v>2707500</v>
      </c>
      <c r="G14" s="6" t="s">
        <v>22</v>
      </c>
    </row>
    <row r="15" spans="1:7" ht="24" x14ac:dyDescent="0.3">
      <c r="A15" s="4" t="s">
        <v>15</v>
      </c>
      <c r="B15" s="7" t="s">
        <v>48</v>
      </c>
      <c r="C15" s="4" t="s">
        <v>49</v>
      </c>
      <c r="D15" s="5">
        <v>570</v>
      </c>
      <c r="E15" s="5">
        <v>2500</v>
      </c>
      <c r="F15" s="5">
        <f t="shared" si="0"/>
        <v>1425000</v>
      </c>
      <c r="G15" s="6" t="s">
        <v>22</v>
      </c>
    </row>
    <row r="16" spans="1:7" ht="24" x14ac:dyDescent="0.3">
      <c r="A16" s="4" t="s">
        <v>16</v>
      </c>
      <c r="B16" s="7" t="s">
        <v>50</v>
      </c>
      <c r="C16" s="4" t="s">
        <v>51</v>
      </c>
      <c r="D16" s="5">
        <v>794</v>
      </c>
      <c r="E16" s="5">
        <v>2500</v>
      </c>
      <c r="F16" s="5">
        <f t="shared" si="0"/>
        <v>1985000</v>
      </c>
      <c r="G16" s="6" t="s">
        <v>22</v>
      </c>
    </row>
    <row r="17" spans="1:7" ht="24" x14ac:dyDescent="0.3">
      <c r="A17" s="4" t="s">
        <v>17</v>
      </c>
      <c r="B17" s="7" t="s">
        <v>50</v>
      </c>
      <c r="C17" s="4" t="s">
        <v>52</v>
      </c>
      <c r="D17" s="5">
        <v>550</v>
      </c>
      <c r="E17" s="5">
        <v>2500</v>
      </c>
      <c r="F17" s="5">
        <f t="shared" ref="F17:F28" si="1">D17*E17</f>
        <v>1375000</v>
      </c>
      <c r="G17" s="6" t="s">
        <v>22</v>
      </c>
    </row>
    <row r="18" spans="1:7" ht="24" x14ac:dyDescent="0.3">
      <c r="A18" s="4" t="s">
        <v>18</v>
      </c>
      <c r="B18" s="7" t="s">
        <v>50</v>
      </c>
      <c r="C18" s="4" t="s">
        <v>53</v>
      </c>
      <c r="D18" s="5">
        <v>180</v>
      </c>
      <c r="E18" s="5">
        <v>2500</v>
      </c>
      <c r="F18" s="5">
        <f t="shared" si="1"/>
        <v>450000</v>
      </c>
      <c r="G18" s="6" t="s">
        <v>22</v>
      </c>
    </row>
    <row r="19" spans="1:7" ht="24" x14ac:dyDescent="0.3">
      <c r="A19" s="4" t="s">
        <v>35</v>
      </c>
      <c r="B19" s="7" t="s">
        <v>50</v>
      </c>
      <c r="C19" s="4" t="s">
        <v>54</v>
      </c>
      <c r="D19" s="5">
        <v>132</v>
      </c>
      <c r="E19" s="5">
        <v>2500</v>
      </c>
      <c r="F19" s="5">
        <f t="shared" si="1"/>
        <v>330000</v>
      </c>
      <c r="G19" s="6" t="s">
        <v>22</v>
      </c>
    </row>
    <row r="20" spans="1:7" ht="24" x14ac:dyDescent="0.3">
      <c r="A20" s="4" t="s">
        <v>36</v>
      </c>
      <c r="B20" s="7" t="s">
        <v>50</v>
      </c>
      <c r="C20" s="4" t="s">
        <v>55</v>
      </c>
      <c r="D20" s="5">
        <v>132</v>
      </c>
      <c r="E20" s="5">
        <v>2500</v>
      </c>
      <c r="F20" s="5">
        <f t="shared" si="1"/>
        <v>330000</v>
      </c>
      <c r="G20" s="6" t="s">
        <v>22</v>
      </c>
    </row>
    <row r="21" spans="1:7" ht="24" x14ac:dyDescent="0.3">
      <c r="A21" s="4" t="s">
        <v>37</v>
      </c>
      <c r="B21" s="7" t="s">
        <v>50</v>
      </c>
      <c r="C21" s="4" t="s">
        <v>99</v>
      </c>
      <c r="D21" s="5">
        <v>419</v>
      </c>
      <c r="E21" s="5">
        <v>2500</v>
      </c>
      <c r="F21" s="5">
        <f t="shared" si="1"/>
        <v>1047500</v>
      </c>
      <c r="G21" s="6" t="s">
        <v>22</v>
      </c>
    </row>
    <row r="22" spans="1:7" ht="16.5" customHeight="1" x14ac:dyDescent="0.3">
      <c r="A22" s="4" t="s">
        <v>38</v>
      </c>
      <c r="B22" s="7" t="s">
        <v>88</v>
      </c>
      <c r="C22" s="4" t="s">
        <v>56</v>
      </c>
      <c r="D22" s="5">
        <v>2927</v>
      </c>
      <c r="E22" s="5">
        <v>2500</v>
      </c>
      <c r="F22" s="5">
        <f t="shared" si="1"/>
        <v>7317500</v>
      </c>
      <c r="G22" s="6" t="s">
        <v>22</v>
      </c>
    </row>
    <row r="23" spans="1:7" ht="16.5" customHeight="1" x14ac:dyDescent="0.3">
      <c r="A23" s="4" t="s">
        <v>39</v>
      </c>
      <c r="B23" s="7" t="s">
        <v>88</v>
      </c>
      <c r="C23" s="4" t="s">
        <v>57</v>
      </c>
      <c r="D23" s="5">
        <v>1617</v>
      </c>
      <c r="E23" s="5">
        <v>2500</v>
      </c>
      <c r="F23" s="5">
        <f t="shared" si="1"/>
        <v>4042500</v>
      </c>
      <c r="G23" s="6" t="s">
        <v>22</v>
      </c>
    </row>
    <row r="24" spans="1:7" x14ac:dyDescent="0.3">
      <c r="A24" s="4" t="s">
        <v>40</v>
      </c>
      <c r="B24" s="7" t="s">
        <v>89</v>
      </c>
      <c r="C24" s="4" t="s">
        <v>58</v>
      </c>
      <c r="D24" s="5">
        <v>2828</v>
      </c>
      <c r="E24" s="5">
        <v>2500</v>
      </c>
      <c r="F24" s="5">
        <f t="shared" si="1"/>
        <v>7070000</v>
      </c>
      <c r="G24" s="6" t="s">
        <v>22</v>
      </c>
    </row>
    <row r="25" spans="1:7" x14ac:dyDescent="0.3">
      <c r="A25" s="4" t="s">
        <v>41</v>
      </c>
      <c r="B25" s="7" t="s">
        <v>89</v>
      </c>
      <c r="C25" s="4" t="s">
        <v>59</v>
      </c>
      <c r="D25" s="5">
        <v>1426</v>
      </c>
      <c r="E25" s="5">
        <v>2500</v>
      </c>
      <c r="F25" s="5">
        <f t="shared" si="1"/>
        <v>3565000</v>
      </c>
      <c r="G25" s="6" t="s">
        <v>22</v>
      </c>
    </row>
    <row r="26" spans="1:7" x14ac:dyDescent="0.3">
      <c r="A26" s="4" t="s">
        <v>42</v>
      </c>
      <c r="B26" s="7" t="s">
        <v>89</v>
      </c>
      <c r="C26" s="4" t="s">
        <v>60</v>
      </c>
      <c r="D26" s="5">
        <v>2920</v>
      </c>
      <c r="E26" s="5">
        <v>2500</v>
      </c>
      <c r="F26" s="5">
        <f t="shared" si="1"/>
        <v>7300000</v>
      </c>
      <c r="G26" s="6" t="s">
        <v>22</v>
      </c>
    </row>
    <row r="27" spans="1:7" x14ac:dyDescent="0.3">
      <c r="A27" s="4" t="s">
        <v>43</v>
      </c>
      <c r="B27" s="7" t="s">
        <v>89</v>
      </c>
      <c r="C27" s="4" t="s">
        <v>71</v>
      </c>
      <c r="D27" s="5">
        <v>625</v>
      </c>
      <c r="E27" s="5">
        <v>2500</v>
      </c>
      <c r="F27" s="5">
        <f t="shared" si="1"/>
        <v>1562500</v>
      </c>
      <c r="G27" s="6" t="s">
        <v>22</v>
      </c>
    </row>
    <row r="28" spans="1:7" x14ac:dyDescent="0.3">
      <c r="A28" s="4" t="s">
        <v>44</v>
      </c>
      <c r="B28" s="7" t="s">
        <v>89</v>
      </c>
      <c r="C28" s="4" t="s">
        <v>72</v>
      </c>
      <c r="D28" s="5">
        <v>221</v>
      </c>
      <c r="E28" s="5">
        <v>2500</v>
      </c>
      <c r="F28" s="5">
        <f t="shared" si="1"/>
        <v>552500</v>
      </c>
      <c r="G28" s="6" t="s">
        <v>22</v>
      </c>
    </row>
    <row r="29" spans="1:7" x14ac:dyDescent="0.3">
      <c r="A29" s="4" t="s">
        <v>45</v>
      </c>
      <c r="B29" s="7" t="s">
        <v>89</v>
      </c>
      <c r="C29" s="4" t="s">
        <v>73</v>
      </c>
      <c r="D29" s="5">
        <v>414</v>
      </c>
      <c r="E29" s="5">
        <v>2500</v>
      </c>
      <c r="F29" s="5">
        <f t="shared" ref="F29:F42" si="2">D29*E29</f>
        <v>1035000</v>
      </c>
      <c r="G29" s="6" t="s">
        <v>22</v>
      </c>
    </row>
    <row r="30" spans="1:7" x14ac:dyDescent="0.3">
      <c r="A30" s="4" t="s">
        <v>46</v>
      </c>
      <c r="B30" s="7" t="s">
        <v>89</v>
      </c>
      <c r="C30" s="4" t="s">
        <v>74</v>
      </c>
      <c r="D30" s="5">
        <v>320</v>
      </c>
      <c r="E30" s="5">
        <v>2500</v>
      </c>
      <c r="F30" s="5">
        <f t="shared" si="2"/>
        <v>800000</v>
      </c>
      <c r="G30" s="6" t="s">
        <v>22</v>
      </c>
    </row>
    <row r="31" spans="1:7" x14ac:dyDescent="0.3">
      <c r="A31" s="4" t="s">
        <v>47</v>
      </c>
      <c r="B31" s="7" t="s">
        <v>89</v>
      </c>
      <c r="C31" s="4" t="s">
        <v>75</v>
      </c>
      <c r="D31" s="5">
        <v>380</v>
      </c>
      <c r="E31" s="5">
        <v>2500</v>
      </c>
      <c r="F31" s="5">
        <f t="shared" si="2"/>
        <v>950000</v>
      </c>
      <c r="G31" s="6" t="s">
        <v>22</v>
      </c>
    </row>
    <row r="32" spans="1:7" x14ac:dyDescent="0.3">
      <c r="A32" s="4" t="s">
        <v>61</v>
      </c>
      <c r="B32" s="7" t="s">
        <v>89</v>
      </c>
      <c r="C32" s="4" t="s">
        <v>76</v>
      </c>
      <c r="D32" s="5">
        <v>390</v>
      </c>
      <c r="E32" s="5">
        <v>2500</v>
      </c>
      <c r="F32" s="5">
        <f t="shared" si="2"/>
        <v>975000</v>
      </c>
      <c r="G32" s="6" t="s">
        <v>22</v>
      </c>
    </row>
    <row r="33" spans="1:7" x14ac:dyDescent="0.3">
      <c r="A33" s="4" t="s">
        <v>62</v>
      </c>
      <c r="B33" s="7" t="s">
        <v>89</v>
      </c>
      <c r="C33" s="4" t="s">
        <v>77</v>
      </c>
      <c r="D33" s="5">
        <v>800</v>
      </c>
      <c r="E33" s="5">
        <v>2500</v>
      </c>
      <c r="F33" s="5">
        <f t="shared" si="2"/>
        <v>2000000</v>
      </c>
      <c r="G33" s="6" t="s">
        <v>22</v>
      </c>
    </row>
    <row r="34" spans="1:7" x14ac:dyDescent="0.3">
      <c r="A34" s="4" t="s">
        <v>63</v>
      </c>
      <c r="B34" s="7" t="s">
        <v>89</v>
      </c>
      <c r="C34" s="4" t="s">
        <v>78</v>
      </c>
      <c r="D34" s="5">
        <v>50</v>
      </c>
      <c r="E34" s="5">
        <v>2500</v>
      </c>
      <c r="F34" s="5">
        <f t="shared" si="2"/>
        <v>125000</v>
      </c>
      <c r="G34" s="6" t="s">
        <v>22</v>
      </c>
    </row>
    <row r="35" spans="1:7" x14ac:dyDescent="0.3">
      <c r="A35" s="4" t="s">
        <v>64</v>
      </c>
      <c r="B35" s="7" t="s">
        <v>89</v>
      </c>
      <c r="C35" s="4" t="s">
        <v>79</v>
      </c>
      <c r="D35" s="5">
        <v>284</v>
      </c>
      <c r="E35" s="5">
        <v>2500</v>
      </c>
      <c r="F35" s="5">
        <f t="shared" si="2"/>
        <v>710000</v>
      </c>
      <c r="G35" s="6" t="s">
        <v>22</v>
      </c>
    </row>
    <row r="36" spans="1:7" x14ac:dyDescent="0.3">
      <c r="A36" s="4" t="s">
        <v>65</v>
      </c>
      <c r="B36" s="7" t="s">
        <v>95</v>
      </c>
      <c r="C36" s="4" t="s">
        <v>81</v>
      </c>
      <c r="D36" s="5">
        <v>1877</v>
      </c>
      <c r="E36" s="5">
        <v>2500</v>
      </c>
      <c r="F36" s="5">
        <f t="shared" si="2"/>
        <v>4692500</v>
      </c>
      <c r="G36" s="6" t="s">
        <v>22</v>
      </c>
    </row>
    <row r="37" spans="1:7" x14ac:dyDescent="0.3">
      <c r="A37" s="4"/>
      <c r="B37" s="7" t="s">
        <v>96</v>
      </c>
      <c r="C37" s="4" t="s">
        <v>97</v>
      </c>
      <c r="D37" s="5">
        <v>741</v>
      </c>
      <c r="E37" s="5"/>
      <c r="F37" s="5">
        <v>4464836</v>
      </c>
      <c r="G37" s="6" t="s">
        <v>22</v>
      </c>
    </row>
    <row r="38" spans="1:7" x14ac:dyDescent="0.3">
      <c r="A38" s="4" t="s">
        <v>66</v>
      </c>
      <c r="B38" s="7" t="s">
        <v>80</v>
      </c>
      <c r="C38" s="4" t="s">
        <v>82</v>
      </c>
      <c r="D38" s="5">
        <v>2471</v>
      </c>
      <c r="E38" s="5">
        <v>2500</v>
      </c>
      <c r="F38" s="5">
        <f t="shared" si="2"/>
        <v>6177500</v>
      </c>
      <c r="G38" s="6" t="s">
        <v>22</v>
      </c>
    </row>
    <row r="39" spans="1:7" x14ac:dyDescent="0.3">
      <c r="A39" s="4" t="s">
        <v>67</v>
      </c>
      <c r="B39" s="7" t="s">
        <v>91</v>
      </c>
      <c r="C39" s="4" t="s">
        <v>83</v>
      </c>
      <c r="D39" s="5">
        <v>5798</v>
      </c>
      <c r="E39" s="5">
        <v>2500</v>
      </c>
      <c r="F39" s="5">
        <f t="shared" si="2"/>
        <v>14495000</v>
      </c>
      <c r="G39" s="6" t="s">
        <v>22</v>
      </c>
    </row>
    <row r="40" spans="1:7" ht="16.5" customHeight="1" x14ac:dyDescent="0.3">
      <c r="A40" s="4" t="s">
        <v>68</v>
      </c>
      <c r="B40" s="7" t="s">
        <v>92</v>
      </c>
      <c r="C40" s="4" t="s">
        <v>84</v>
      </c>
      <c r="D40" s="5">
        <v>1927</v>
      </c>
      <c r="E40" s="5">
        <v>2500</v>
      </c>
      <c r="F40" s="5">
        <f t="shared" si="2"/>
        <v>4817500</v>
      </c>
      <c r="G40" s="6" t="s">
        <v>22</v>
      </c>
    </row>
    <row r="41" spans="1:7" ht="16.5" customHeight="1" x14ac:dyDescent="0.3">
      <c r="A41" s="4" t="s">
        <v>69</v>
      </c>
      <c r="B41" s="7" t="s">
        <v>90</v>
      </c>
      <c r="C41" s="4" t="s">
        <v>85</v>
      </c>
      <c r="D41" s="5">
        <v>6537</v>
      </c>
      <c r="E41" s="5">
        <v>2500</v>
      </c>
      <c r="F41" s="5">
        <f t="shared" si="2"/>
        <v>16342500</v>
      </c>
      <c r="G41" s="6" t="s">
        <v>22</v>
      </c>
    </row>
    <row r="42" spans="1:7" ht="24" x14ac:dyDescent="0.3">
      <c r="A42" s="4" t="s">
        <v>70</v>
      </c>
      <c r="B42" s="7" t="s">
        <v>93</v>
      </c>
      <c r="C42" s="4" t="s">
        <v>86</v>
      </c>
      <c r="D42" s="5">
        <v>1666</v>
      </c>
      <c r="E42" s="5">
        <v>2500</v>
      </c>
      <c r="F42" s="5">
        <f t="shared" si="2"/>
        <v>4165000</v>
      </c>
      <c r="G42" s="6" t="s">
        <v>22</v>
      </c>
    </row>
    <row r="43" spans="1:7" ht="24" x14ac:dyDescent="0.3">
      <c r="A43" s="4"/>
      <c r="B43" s="7" t="s">
        <v>94</v>
      </c>
      <c r="C43" s="4" t="s">
        <v>86</v>
      </c>
      <c r="D43" s="5">
        <v>1042.04</v>
      </c>
      <c r="E43" s="5"/>
      <c r="F43" s="5">
        <v>5422363</v>
      </c>
      <c r="G43" s="6" t="s">
        <v>22</v>
      </c>
    </row>
    <row r="44" spans="1:7" x14ac:dyDescent="0.3">
      <c r="A44" s="4"/>
      <c r="B44" s="9" t="s">
        <v>87</v>
      </c>
      <c r="C44" s="4"/>
      <c r="D44" s="8"/>
      <c r="E44" s="5"/>
      <c r="F44" s="8">
        <f>SUM(F5:F43)</f>
        <v>115132199</v>
      </c>
      <c r="G44" s="6"/>
    </row>
  </sheetData>
  <mergeCells count="1">
    <mergeCell ref="A2:G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2020-11-20T11:46:31Z</dcterms:modified>
</cp:coreProperties>
</file>