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8\budżet 2018 na BIP\"/>
    </mc:Choice>
  </mc:AlternateContent>
  <bookViews>
    <workbookView xWindow="930" yWindow="0" windowWidth="27870" windowHeight="137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31" i="1" l="1"/>
  <c r="C16" i="1" l="1"/>
  <c r="J19" i="1"/>
  <c r="I19" i="1"/>
  <c r="J17" i="1" l="1"/>
  <c r="J15" i="1"/>
  <c r="C14" i="1" l="1"/>
  <c r="I25" i="1" l="1"/>
  <c r="I31" i="1" s="1"/>
  <c r="C12" i="1" l="1"/>
  <c r="C31" i="1" s="1"/>
  <c r="J13" i="1" l="1"/>
  <c r="J31" i="1" s="1"/>
</calcChain>
</file>

<file path=xl/sharedStrings.xml><?xml version="1.0" encoding="utf-8"?>
<sst xmlns="http://schemas.openxmlformats.org/spreadsheetml/2006/main" count="57" uniqueCount="50">
  <si>
    <t xml:space="preserve">         Dla jednostek sektora finansów publicznych</t>
  </si>
  <si>
    <t>Lp.</t>
  </si>
  <si>
    <t>Podmiot dotowany</t>
  </si>
  <si>
    <t>Celowa</t>
  </si>
  <si>
    <t>Podmiotowa</t>
  </si>
  <si>
    <t>Przedmiotowa</t>
  </si>
  <si>
    <t>Nowe zadanie lub podmiot</t>
  </si>
  <si>
    <t>finansowanie</t>
  </si>
  <si>
    <t>dofinansowanie</t>
  </si>
  <si>
    <t xml:space="preserve">              Celowa</t>
  </si>
  <si>
    <t xml:space="preserve">                           Dla jednostek spoza sektora finansów publicznych</t>
  </si>
  <si>
    <t>Dział 600 rozdział 60014, z tego:</t>
  </si>
  <si>
    <t>Miasto Zduńska Wola</t>
  </si>
  <si>
    <t>niepubliczne jednostki systemu oświaty</t>
  </si>
  <si>
    <t>Warsztat Terapii Zajęciowej</t>
  </si>
  <si>
    <t>Dział 921 rozdział 92116, z tego:</t>
  </si>
  <si>
    <t>OGÓŁEM</t>
  </si>
  <si>
    <t>I. Dla jednostek sektora finansów publicznych</t>
  </si>
  <si>
    <t xml:space="preserve">Zadania w zakresie kultury fizycznej </t>
  </si>
  <si>
    <t>Dział 854 rozdział 85406</t>
  </si>
  <si>
    <t>Dział 921 rozdział 92120</t>
  </si>
  <si>
    <t>Rady Powiatu Zduńskowolskiego</t>
  </si>
  <si>
    <t>Załącznik Nr 6</t>
  </si>
  <si>
    <t>Dział 921 rozdział 92195</t>
  </si>
  <si>
    <t>Zadania z zakresu kultury         i ochrony dziedzictwa narodowego</t>
  </si>
  <si>
    <t>Dział 926 rozdział 92605    z tego:</t>
  </si>
  <si>
    <t>Dział 801 rozdział 80120      z tego:</t>
  </si>
  <si>
    <t>Dział 801 rozdział 80130      z tego:</t>
  </si>
  <si>
    <t>Planowane dotacje celowe dla jednostek sektora finansów publicznych dotyczą realizacji następujących zadań:</t>
  </si>
  <si>
    <r>
      <t>II. Dla jednostek spoza sektora finansów publicznych:</t>
    </r>
    <r>
      <rPr>
        <sz val="10"/>
        <color rgb="FF000000"/>
        <rFont val="Arial"/>
        <family val="2"/>
        <charset val="238"/>
      </rPr>
      <t xml:space="preserve"> </t>
    </r>
  </si>
  <si>
    <t>Dział 754, rozdział 75495 z tego:</t>
  </si>
  <si>
    <t>Komenda Powiatowa Policji- wpłata na Fundusz Wsparcia Policji</t>
  </si>
  <si>
    <t>Dział 853 rozdział 85311 z tego:</t>
  </si>
  <si>
    <t>Dział 801 rozdział 80117      z tego:</t>
  </si>
  <si>
    <r>
      <t xml:space="preserve">1) </t>
    </r>
    <r>
      <rPr>
        <b/>
        <sz val="10"/>
        <rFont val="Arial"/>
        <family val="2"/>
        <charset val="238"/>
      </rPr>
      <t xml:space="preserve">w dziale 600 rozdziale 60014 </t>
    </r>
    <r>
      <rPr>
        <sz val="10"/>
        <rFont val="Arial"/>
        <family val="2"/>
        <charset val="238"/>
      </rPr>
      <t xml:space="preserve">planuje się udzielenie dotacji dla </t>
    </r>
    <r>
      <rPr>
        <b/>
        <sz val="10"/>
        <rFont val="Arial"/>
        <family val="2"/>
        <charset val="238"/>
      </rPr>
      <t>Miasta Zduńska Wola w wysokości 20 000 zł</t>
    </r>
    <r>
      <rPr>
        <sz val="10"/>
        <rFont val="Arial"/>
        <family val="2"/>
        <charset val="238"/>
      </rPr>
      <t xml:space="preserve"> w ramach powierzenia Miastu Zduńska Wola prowadzenia zadania publicznego dotyczącego  utrzymania pojemników ulicznych znajdujących się w pasach dróg powiatowych na terenie Miasta Zduńska Wola.</t>
    </r>
  </si>
  <si>
    <r>
      <t xml:space="preserve">2) w dziale </t>
    </r>
    <r>
      <rPr>
        <b/>
        <sz val="10"/>
        <rFont val="Arial"/>
        <family val="2"/>
        <charset val="238"/>
      </rPr>
      <t>754</t>
    </r>
    <r>
      <rPr>
        <sz val="10"/>
        <rFont val="Arial"/>
        <family val="2"/>
        <charset val="238"/>
      </rPr>
      <t xml:space="preserve">, rozdziale </t>
    </r>
    <r>
      <rPr>
        <b/>
        <sz val="10"/>
        <rFont val="Arial"/>
        <family val="2"/>
        <charset val="238"/>
      </rPr>
      <t>75495</t>
    </r>
    <r>
      <rPr>
        <sz val="10"/>
        <rFont val="Arial"/>
        <family val="2"/>
        <charset val="238"/>
      </rPr>
      <t xml:space="preserve"> planuje się wpłatę na Fundusz Wsparcia Policji w ramach realizacji zadania pn.: "Przekazanie na Fundusz Wsparcia Policji dofinansowania zakupu jednego pojazdu służbowego w wersji oznakowanej, dla potrzeb funkcjonariuszy pełniących służbę na terenie Powiatu Zduńskowolskiego" w wys. 11 000 zł oraz sfinansowanie służb ponadnormatywnych Komendy Powiatowej Policji w Zduńskiej Woli w wys. 7 500 zł.</t>
    </r>
  </si>
  <si>
    <r>
      <t xml:space="preserve">3) w dziale </t>
    </r>
    <r>
      <rPr>
        <b/>
        <sz val="10"/>
        <color rgb="FF000000"/>
        <rFont val="Arial"/>
        <family val="2"/>
        <charset val="238"/>
      </rPr>
      <t>921</t>
    </r>
    <r>
      <rPr>
        <sz val="10"/>
        <color rgb="FF000000"/>
        <rFont val="Arial"/>
        <family val="2"/>
        <charset val="238"/>
      </rPr>
      <t xml:space="preserve"> rozdziale </t>
    </r>
    <r>
      <rPr>
        <b/>
        <sz val="10"/>
        <color rgb="FF000000"/>
        <rFont val="Arial"/>
        <family val="2"/>
        <charset val="238"/>
      </rPr>
      <t xml:space="preserve">92116 </t>
    </r>
    <r>
      <rPr>
        <sz val="10"/>
        <color rgb="FF000000"/>
        <rFont val="Arial"/>
        <family val="2"/>
        <charset val="238"/>
      </rPr>
      <t xml:space="preserve">planuje się udzielenie dotacji dla </t>
    </r>
    <r>
      <rPr>
        <b/>
        <sz val="10"/>
        <color rgb="FF000000"/>
        <rFont val="Arial"/>
        <family val="2"/>
        <charset val="238"/>
      </rPr>
      <t xml:space="preserve">Miasta Zduńska Wola </t>
    </r>
    <r>
      <rPr>
        <sz val="10"/>
        <color rgb="FF000000"/>
        <rFont val="Arial"/>
        <family val="2"/>
        <charset val="238"/>
      </rPr>
      <t>z przeznaczeniem na realizację zadań biblioteki powiatowej.</t>
    </r>
  </si>
  <si>
    <t>Zgodnie z art. 4 ust. 1 ustawy z dnia 5 czerwca 1998 r. o samorządzie powiatowym (t.j. Dz. U. z 2017 r. poz. 1868) zadaniem własnym powiatu, o charakterze ponadgminnym, jest realizacja zadań w zakresie kultury oraz ochrony zabytków, a także kultury fizycznej i turystyki. W związku z powyższym z budżetu powiatu planuje się udzielenie dotacji dla jednostek nie zaliczanych do sektora finansów publicznych, poprzez wyłonienie odpowiedniego podmiotu do realizacji ww. zadań, zgodnie z art. 17 ustawy z dnia 24 kwietnia 2003 r. o działalności pożytku publicznego i wolontariacie(t.j. Dz. U. z 2016 r. poz. 1817 z późn. zm.),</t>
  </si>
  <si>
    <r>
      <t>z dnia 7 września 1991 r. o systemie oświaty (t.j. Dz. U. z 2016 r. poz. 1943 z późn. zm.)</t>
    </r>
    <r>
      <rPr>
        <b/>
        <sz val="10"/>
        <rFont val="Arial"/>
        <family val="2"/>
        <charset val="238"/>
      </rPr>
      <t xml:space="preserve"> (Dział 854, rozdział 85406)</t>
    </r>
    <r>
      <rPr>
        <sz val="10"/>
        <rFont val="Arial"/>
        <family val="2"/>
        <charset val="238"/>
      </rPr>
      <t>.</t>
    </r>
  </si>
  <si>
    <t>WYKAZ DOTACJI NA ROK 2018</t>
  </si>
  <si>
    <t>Dział 755 rozdział 75515</t>
  </si>
  <si>
    <t>1) Dotacja na realizację zadania zleconego wynikającego z ustawy z dnia 5 sierpnia 2015 r. o nieodpłatnej pomocy prawnej oraz edukacji prawnej</t>
  </si>
  <si>
    <r>
      <t xml:space="preserve">3) Dotacja podmiotowa </t>
    </r>
    <r>
      <rPr>
        <b/>
        <sz val="10"/>
        <rFont val="Arial"/>
        <family val="2"/>
        <charset val="238"/>
      </rPr>
      <t>w kwocie 44 433 zł</t>
    </r>
    <r>
      <rPr>
        <sz val="10"/>
        <rFont val="Arial"/>
        <family val="2"/>
        <charset val="238"/>
      </rPr>
      <t xml:space="preserve"> dla Warsztatu Terapii Zajęciowej przy Zakładzie Pracy Chronionej PHSI „BONEX” na dofinansowanie kosztów funkcjonowania warsztatu (</t>
    </r>
    <r>
      <rPr>
        <b/>
        <sz val="10"/>
        <rFont val="Arial"/>
        <family val="2"/>
        <charset val="238"/>
      </rPr>
      <t>Dział 853, rozdział 85311</t>
    </r>
    <r>
      <rPr>
        <sz val="10"/>
        <rFont val="Arial"/>
        <family val="2"/>
        <charset val="238"/>
      </rPr>
      <t>),</t>
    </r>
  </si>
  <si>
    <t>4) Dotacje podmiotowe dla niepublicznych placówek oświatowych, które prowadzą wczesne wspomaganie rozwoju dziecka, zgodnie z art. 90 ustawy</t>
  </si>
  <si>
    <r>
      <t xml:space="preserve">5) Dotacja udzielana zgodnie z zapisami ustawy z dnia 23 lipca 2003 r. o ochronie zabytków i opiece nad zabytkami (t.j. Dz. U. z 2014 r. poz. 1446 z późn. zm.) (Dział </t>
    </r>
    <r>
      <rPr>
        <b/>
        <sz val="10"/>
        <rFont val="Arial"/>
        <family val="2"/>
        <charset val="238"/>
      </rPr>
      <t>921</t>
    </r>
    <r>
      <rPr>
        <sz val="10"/>
        <rFont val="Arial"/>
        <family val="2"/>
        <charset val="238"/>
      </rPr>
      <t xml:space="preserve">, rozdział </t>
    </r>
    <r>
      <rPr>
        <b/>
        <sz val="10"/>
        <rFont val="Arial"/>
        <family val="2"/>
        <charset val="238"/>
      </rPr>
      <t>92120</t>
    </r>
    <r>
      <rPr>
        <sz val="10"/>
        <rFont val="Arial"/>
        <family val="2"/>
        <charset val="238"/>
      </rPr>
      <t>).</t>
    </r>
  </si>
  <si>
    <r>
      <t>6) Dotacje celowe na zadania z zakresu turystyki, kultury i ochrony dziedzictwa narodowego oraz kultury fizycznej</t>
    </r>
    <r>
      <rPr>
        <b/>
        <sz val="10"/>
        <color rgb="FF000000"/>
        <rFont val="Arial"/>
        <family val="2"/>
        <charset val="238"/>
      </rPr>
      <t xml:space="preserve"> (rozdziały 92195 i 92605)</t>
    </r>
  </si>
  <si>
    <r>
      <t xml:space="preserve">(t. j. Dz. U. z 2017 r. poz. 2030) </t>
    </r>
    <r>
      <rPr>
        <b/>
        <sz val="10"/>
        <rFont val="Arial"/>
        <family val="2"/>
        <charset val="238"/>
      </rPr>
      <t>(rozdział 75515)</t>
    </r>
    <r>
      <rPr>
        <sz val="10"/>
        <rFont val="Arial"/>
        <family val="2"/>
        <charset val="238"/>
      </rPr>
      <t>,</t>
    </r>
  </si>
  <si>
    <r>
      <t xml:space="preserve">2) Dotacje dla szkół niepublicznych posiadających uprawnienia szkół publicznych w kwocie ogółem 1 214 588 zł objęte </t>
    </r>
    <r>
      <rPr>
        <b/>
        <sz val="10"/>
        <rFont val="Arial"/>
        <family val="2"/>
        <charset val="238"/>
      </rPr>
      <t xml:space="preserve">rozdziałem 80117, 80120 i 80130 </t>
    </r>
    <r>
      <rPr>
        <sz val="10"/>
        <rFont val="Arial"/>
        <family val="2"/>
        <charset val="238"/>
      </rPr>
      <t>ustalone w oparciu o art. 90 ust.  2a ustawy z dnia 7 września 1991 r. o systemie oświaty (t. j. Dz. U. z 2016 r. poz. 1943 z późn. zm.) tj.  niepublicznym szkołom o uprawnieniach szkół publicznych, w których jest realizowany obowiązek szkolny lub obowiązek nauki, na każdego ucznia szkół danego typu i rodzaju w wysokości 100% kwoty przewidzianej na takiego ucznia w części oświatowej subwencji ogólnej dla powiatu, pod warunkiem że osoba prowadząca szkołę niepubliczną poda organowi właściwemu do udzielenia dotacji informację o planowanej liczbie uczniów nie później niż do dnia 30 września roku poprzedzającego rok udzielenia dotacji oraz w oparciu o art. 90 ust. 3 ww. ustawy tj. niepublicznym szkołom o uprawnieniach szkół publicznych, nierealizującym obowiązku szkolnego lub obowiązku nauki, na każdego ucznia uczestniczącego w co najmniej 50% obowiązkowych zajęć edukacyjnych, w danym miesiącu w wysokości równej 50% podstawowej kwoty dotacji dla szkół danego typu i rodzaju, pod warunkiem że osoba prowadząca szkołę niepubliczną poda organowi właściwemu do udzielenia dotacji informację o planowanej liczbie uczniów nie później niż do dnia 30 września roku poprzedzającego rok udzielenia dotacji.</t>
    </r>
  </si>
  <si>
    <t>do Uchwały Nr XXXVIII/91/17</t>
  </si>
  <si>
    <t>z dnia 22 grudnia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</si>
</sst>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sz val="11"/>
      <color rgb="FF000000"/>
      <name val="Calibri"/>
      <family val="2"/>
      <charset val="238"/>
    </font>
    <font>
      <u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3" xfId="0" applyFont="1" applyBorder="1"/>
    <xf numFmtId="0" fontId="1" fillId="0" borderId="5" xfId="0" applyFont="1" applyBorder="1"/>
    <xf numFmtId="0" fontId="4" fillId="0" borderId="8" xfId="0" applyFont="1" applyBorder="1"/>
    <xf numFmtId="0" fontId="3" fillId="0" borderId="5" xfId="0" applyFont="1" applyBorder="1"/>
    <xf numFmtId="0" fontId="6" fillId="0" borderId="0" xfId="0" applyFont="1"/>
    <xf numFmtId="0" fontId="3" fillId="0" borderId="0" xfId="0" applyFont="1"/>
    <xf numFmtId="0" fontId="7" fillId="0" borderId="0" xfId="0" applyFont="1"/>
    <xf numFmtId="0" fontId="0" fillId="2" borderId="0" xfId="0" applyFill="1"/>
    <xf numFmtId="0" fontId="5" fillId="0" borderId="0" xfId="0" applyFont="1"/>
    <xf numFmtId="0" fontId="4" fillId="0" borderId="0" xfId="0" applyFont="1" applyBorder="1"/>
    <xf numFmtId="0" fontId="9" fillId="0" borderId="0" xfId="0" applyFont="1" applyBorder="1" applyAlignment="1">
      <alignment wrapText="1"/>
    </xf>
    <xf numFmtId="3" fontId="9" fillId="0" borderId="0" xfId="0" applyNumberFormat="1" applyFont="1" applyBorder="1"/>
    <xf numFmtId="0" fontId="3" fillId="0" borderId="0" xfId="0" applyFont="1" applyBorder="1" applyAlignment="1">
      <alignment wrapText="1"/>
    </xf>
    <xf numFmtId="3" fontId="3" fillId="2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 applyBorder="1" applyAlignment="1"/>
    <xf numFmtId="0" fontId="8" fillId="0" borderId="0" xfId="0" applyFont="1"/>
    <xf numFmtId="3" fontId="11" fillId="0" borderId="14" xfId="0" applyNumberFormat="1" applyFont="1" applyBorder="1"/>
    <xf numFmtId="0" fontId="11" fillId="0" borderId="11" xfId="0" applyFont="1" applyBorder="1"/>
    <xf numFmtId="0" fontId="10" fillId="0" borderId="11" xfId="0" applyFont="1" applyBorder="1"/>
    <xf numFmtId="0" fontId="11" fillId="0" borderId="14" xfId="0" applyFont="1" applyBorder="1" applyAlignment="1">
      <alignment wrapText="1"/>
    </xf>
    <xf numFmtId="3" fontId="11" fillId="0" borderId="11" xfId="0" applyNumberFormat="1" applyFont="1" applyBorder="1"/>
    <xf numFmtId="3" fontId="10" fillId="0" borderId="14" xfId="0" applyNumberFormat="1" applyFont="1" applyBorder="1"/>
    <xf numFmtId="0" fontId="10" fillId="0" borderId="14" xfId="0" applyFont="1" applyBorder="1" applyAlignment="1">
      <alignment wrapText="1"/>
    </xf>
    <xf numFmtId="3" fontId="10" fillId="0" borderId="11" xfId="0" applyNumberFormat="1" applyFont="1" applyBorder="1"/>
    <xf numFmtId="2" fontId="11" fillId="0" borderId="14" xfId="0" applyNumberFormat="1" applyFont="1" applyBorder="1" applyAlignment="1">
      <alignment wrapText="1"/>
    </xf>
    <xf numFmtId="0" fontId="12" fillId="3" borderId="9" xfId="0" applyFont="1" applyFill="1" applyBorder="1"/>
    <xf numFmtId="3" fontId="12" fillId="3" borderId="6" xfId="0" applyNumberFormat="1" applyFont="1" applyFill="1" applyBorder="1"/>
    <xf numFmtId="3" fontId="12" fillId="3" borderId="9" xfId="0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4" xfId="0" applyFont="1" applyBorder="1"/>
    <xf numFmtId="0" fontId="15" fillId="0" borderId="5" xfId="0" applyFont="1" applyBorder="1"/>
    <xf numFmtId="0" fontId="16" fillId="0" borderId="3" xfId="0" applyFont="1" applyBorder="1"/>
    <xf numFmtId="0" fontId="11" fillId="0" borderId="5" xfId="0" applyFont="1" applyBorder="1"/>
    <xf numFmtId="0" fontId="11" fillId="0" borderId="4" xfId="0" applyFont="1" applyBorder="1"/>
    <xf numFmtId="0" fontId="11" fillId="0" borderId="8" xfId="0" applyFont="1" applyBorder="1"/>
    <xf numFmtId="0" fontId="10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3" fontId="11" fillId="2" borderId="11" xfId="0" applyNumberFormat="1" applyFont="1" applyFill="1" applyBorder="1"/>
    <xf numFmtId="0" fontId="12" fillId="0" borderId="14" xfId="0" applyFont="1" applyBorder="1" applyAlignment="1">
      <alignment wrapText="1"/>
    </xf>
    <xf numFmtId="0" fontId="12" fillId="0" borderId="11" xfId="0" applyFont="1" applyBorder="1"/>
    <xf numFmtId="0" fontId="18" fillId="0" borderId="0" xfId="0" applyFont="1"/>
    <xf numFmtId="0" fontId="11" fillId="0" borderId="16" xfId="0" applyFont="1" applyBorder="1"/>
    <xf numFmtId="0" fontId="19" fillId="0" borderId="0" xfId="0" applyFont="1"/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11" fillId="0" borderId="18" xfId="0" applyNumberFormat="1" applyFont="1" applyBorder="1" applyAlignment="1">
      <alignment horizontal="left"/>
    </xf>
    <xf numFmtId="3" fontId="11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/>
    <xf numFmtId="3" fontId="10" fillId="0" borderId="18" xfId="0" applyNumberFormat="1" applyFont="1" applyBorder="1" applyAlignment="1">
      <alignment vertical="top"/>
    </xf>
    <xf numFmtId="0" fontId="10" fillId="0" borderId="17" xfId="0" applyFont="1" applyBorder="1" applyAlignment="1">
      <alignment wrapText="1"/>
    </xf>
    <xf numFmtId="3" fontId="10" fillId="0" borderId="16" xfId="0" applyNumberFormat="1" applyFont="1" applyBorder="1"/>
    <xf numFmtId="3" fontId="10" fillId="0" borderId="17" xfId="0" applyNumberFormat="1" applyFont="1" applyBorder="1"/>
    <xf numFmtId="0" fontId="11" fillId="0" borderId="0" xfId="0" applyFont="1" applyAlignment="1">
      <alignment horizontal="left" wrapText="1"/>
    </xf>
    <xf numFmtId="0" fontId="11" fillId="0" borderId="21" xfId="0" applyFont="1" applyBorder="1" applyAlignment="1">
      <alignment wrapText="1"/>
    </xf>
    <xf numFmtId="3" fontId="11" fillId="0" borderId="18" xfId="0" applyNumberFormat="1" applyFont="1" applyBorder="1"/>
    <xf numFmtId="3" fontId="11" fillId="0" borderId="21" xfId="0" applyNumberFormat="1" applyFont="1" applyBorder="1"/>
    <xf numFmtId="0" fontId="12" fillId="3" borderId="20" xfId="0" applyFont="1" applyFill="1" applyBorder="1"/>
    <xf numFmtId="0" fontId="12" fillId="3" borderId="23" xfId="0" applyFont="1" applyFill="1" applyBorder="1"/>
    <xf numFmtId="3" fontId="12" fillId="3" borderId="20" xfId="0" applyNumberFormat="1" applyFont="1" applyFill="1" applyBorder="1"/>
    <xf numFmtId="3" fontId="12" fillId="3" borderId="23" xfId="0" applyNumberFormat="1" applyFont="1" applyFill="1" applyBorder="1"/>
    <xf numFmtId="0" fontId="12" fillId="3" borderId="2" xfId="0" applyFont="1" applyFill="1" applyBorder="1"/>
    <xf numFmtId="0" fontId="10" fillId="0" borderId="16" xfId="0" applyFont="1" applyBorder="1"/>
    <xf numFmtId="0" fontId="11" fillId="0" borderId="9" xfId="0" applyFont="1" applyBorder="1"/>
    <xf numFmtId="0" fontId="11" fillId="0" borderId="7" xfId="0" applyFont="1" applyBorder="1"/>
    <xf numFmtId="0" fontId="11" fillId="0" borderId="6" xfId="0" applyFont="1" applyBorder="1"/>
    <xf numFmtId="0" fontId="3" fillId="0" borderId="7" xfId="0" applyFont="1" applyBorder="1"/>
    <xf numFmtId="0" fontId="11" fillId="0" borderId="14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top" wrapText="1"/>
    </xf>
    <xf numFmtId="3" fontId="11" fillId="0" borderId="11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/>
    <xf numFmtId="3" fontId="11" fillId="0" borderId="11" xfId="0" applyNumberFormat="1" applyFont="1" applyBorder="1" applyAlignment="1">
      <alignment horizontal="right"/>
    </xf>
    <xf numFmtId="0" fontId="10" fillId="0" borderId="10" xfId="0" applyFont="1" applyBorder="1"/>
    <xf numFmtId="0" fontId="10" fillId="0" borderId="24" xfId="0" applyFont="1" applyBorder="1"/>
    <xf numFmtId="3" fontId="11" fillId="0" borderId="24" xfId="0" applyNumberFormat="1" applyFont="1" applyBorder="1"/>
    <xf numFmtId="3" fontId="11" fillId="0" borderId="25" xfId="0" applyNumberFormat="1" applyFont="1" applyBorder="1"/>
    <xf numFmtId="0" fontId="11" fillId="0" borderId="10" xfId="0" applyFont="1" applyBorder="1"/>
    <xf numFmtId="0" fontId="11" fillId="0" borderId="24" xfId="0" applyFont="1" applyBorder="1"/>
    <xf numFmtId="0" fontId="9" fillId="0" borderId="11" xfId="0" applyFont="1" applyBorder="1"/>
    <xf numFmtId="0" fontId="3" fillId="0" borderId="9" xfId="0" applyFont="1" applyBorder="1"/>
    <xf numFmtId="3" fontId="11" fillId="0" borderId="16" xfId="0" applyNumberFormat="1" applyFont="1" applyBorder="1"/>
    <xf numFmtId="3" fontId="11" fillId="0" borderId="18" xfId="0" applyNumberFormat="1" applyFont="1" applyBorder="1" applyAlignment="1"/>
    <xf numFmtId="0" fontId="10" fillId="0" borderId="17" xfId="0" applyFont="1" applyBorder="1"/>
    <xf numFmtId="0" fontId="4" fillId="0" borderId="16" xfId="0" applyFont="1" applyBorder="1"/>
    <xf numFmtId="0" fontId="0" fillId="0" borderId="12" xfId="0" applyBorder="1"/>
    <xf numFmtId="0" fontId="10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3" fontId="10" fillId="0" borderId="13" xfId="0" applyNumberFormat="1" applyFont="1" applyBorder="1"/>
    <xf numFmtId="3" fontId="11" fillId="2" borderId="17" xfId="0" applyNumberFormat="1" applyFont="1" applyFill="1" applyBorder="1"/>
    <xf numFmtId="3" fontId="11" fillId="2" borderId="14" xfId="0" applyNumberFormat="1" applyFont="1" applyFill="1" applyBorder="1"/>
    <xf numFmtId="0" fontId="10" fillId="0" borderId="15" xfId="0" applyFont="1" applyBorder="1"/>
    <xf numFmtId="0" fontId="0" fillId="0" borderId="11" xfId="0" applyBorder="1"/>
    <xf numFmtId="0" fontId="0" fillId="0" borderId="14" xfId="0" applyBorder="1"/>
    <xf numFmtId="0" fontId="10" fillId="0" borderId="19" xfId="0" applyFont="1" applyBorder="1"/>
    <xf numFmtId="0" fontId="17" fillId="0" borderId="15" xfId="0" applyFont="1" applyBorder="1"/>
    <xf numFmtId="0" fontId="10" fillId="0" borderId="22" xfId="0" applyFont="1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tabSelected="1" workbookViewId="0"/>
  </sheetViews>
  <sheetFormatPr defaultRowHeight="14.25"/>
  <cols>
    <col min="1" max="1" width="2.875" customWidth="1"/>
    <col min="2" max="2" width="19.375" customWidth="1"/>
    <col min="3" max="3" width="10" customWidth="1"/>
    <col min="4" max="4" width="9.75" customWidth="1"/>
    <col min="5" max="5" width="10.75" customWidth="1"/>
    <col min="6" max="6" width="2.75" customWidth="1"/>
    <col min="7" max="7" width="20.875" customWidth="1"/>
    <col min="8" max="8" width="10.25" customWidth="1"/>
    <col min="9" max="9" width="11.625" customWidth="1"/>
    <col min="10" max="10" width="9.375" customWidth="1"/>
    <col min="11" max="11" width="11" customWidth="1"/>
  </cols>
  <sheetData>
    <row r="2" spans="1:11">
      <c r="I2" s="10" t="s">
        <v>22</v>
      </c>
    </row>
    <row r="3" spans="1:11">
      <c r="I3" s="7" t="s">
        <v>48</v>
      </c>
      <c r="J3" s="1"/>
      <c r="K3" s="1"/>
    </row>
    <row r="4" spans="1:11">
      <c r="I4" s="7" t="s">
        <v>21</v>
      </c>
      <c r="J4" s="1"/>
      <c r="K4" s="1"/>
    </row>
    <row r="5" spans="1:11">
      <c r="I5" s="7" t="s">
        <v>49</v>
      </c>
      <c r="J5" s="1"/>
      <c r="K5" s="1"/>
    </row>
    <row r="6" spans="1:11">
      <c r="I6" s="7"/>
      <c r="J6" s="1"/>
      <c r="K6" s="1"/>
    </row>
    <row r="7" spans="1:11" ht="15">
      <c r="A7" s="110" t="s">
        <v>39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ht="15" thickBot="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 ht="15.75" thickBot="1">
      <c r="A9" s="2" t="s">
        <v>0</v>
      </c>
      <c r="B9" s="36"/>
      <c r="C9" s="36"/>
      <c r="D9" s="36"/>
      <c r="E9" s="37"/>
      <c r="F9" s="38" t="s">
        <v>10</v>
      </c>
      <c r="G9" s="36"/>
      <c r="H9" s="36"/>
      <c r="I9" s="36"/>
      <c r="J9" s="36"/>
      <c r="K9" s="3"/>
    </row>
    <row r="10" spans="1:11" ht="15" thickBot="1">
      <c r="A10" s="4"/>
      <c r="B10" s="40"/>
      <c r="C10" s="41"/>
      <c r="D10" s="40"/>
      <c r="E10" s="41"/>
      <c r="F10" s="42"/>
      <c r="G10" s="40"/>
      <c r="H10" s="43" t="s">
        <v>9</v>
      </c>
      <c r="I10" s="44"/>
      <c r="J10" s="39"/>
      <c r="K10" s="5"/>
    </row>
    <row r="11" spans="1:11" ht="15" thickBot="1">
      <c r="A11" s="89" t="s">
        <v>1</v>
      </c>
      <c r="B11" s="72" t="s">
        <v>2</v>
      </c>
      <c r="C11" s="70" t="s">
        <v>3</v>
      </c>
      <c r="D11" s="72" t="s">
        <v>4</v>
      </c>
      <c r="E11" s="70" t="s">
        <v>5</v>
      </c>
      <c r="F11" s="70" t="s">
        <v>1</v>
      </c>
      <c r="G11" s="71" t="s">
        <v>6</v>
      </c>
      <c r="H11" s="72" t="s">
        <v>7</v>
      </c>
      <c r="I11" s="70" t="s">
        <v>8</v>
      </c>
      <c r="J11" s="70" t="s">
        <v>4</v>
      </c>
      <c r="K11" s="73" t="s">
        <v>5</v>
      </c>
    </row>
    <row r="12" spans="1:11" ht="25.5">
      <c r="A12" s="82">
        <v>1</v>
      </c>
      <c r="B12" s="95" t="s">
        <v>11</v>
      </c>
      <c r="C12" s="100">
        <f>SUM(C13:C13)</f>
        <v>20000</v>
      </c>
      <c r="D12" s="86"/>
      <c r="E12" s="86"/>
      <c r="F12" s="106">
        <v>1</v>
      </c>
      <c r="G12" s="92" t="s">
        <v>40</v>
      </c>
      <c r="H12" s="58">
        <v>60726</v>
      </c>
      <c r="I12" s="92"/>
      <c r="J12" s="69"/>
      <c r="K12" s="93"/>
    </row>
    <row r="13" spans="1:11" ht="29.25" customHeight="1">
      <c r="A13" s="21"/>
      <c r="B13" s="96" t="s">
        <v>12</v>
      </c>
      <c r="C13" s="19">
        <v>20000</v>
      </c>
      <c r="D13" s="20"/>
      <c r="E13" s="20"/>
      <c r="F13" s="106">
        <v>2</v>
      </c>
      <c r="G13" s="57" t="s">
        <v>33</v>
      </c>
      <c r="H13" s="58"/>
      <c r="I13" s="59"/>
      <c r="J13" s="58">
        <f>SUM(J14)</f>
        <v>379660</v>
      </c>
      <c r="K13" s="90"/>
    </row>
    <row r="14" spans="1:11" ht="29.25" customHeight="1">
      <c r="A14" s="88">
        <v>2</v>
      </c>
      <c r="B14" s="97" t="s">
        <v>30</v>
      </c>
      <c r="C14" s="24">
        <f>SUM(C15)</f>
        <v>18500</v>
      </c>
      <c r="D14" s="20"/>
      <c r="E14" s="20"/>
      <c r="F14" s="103"/>
      <c r="G14" s="74" t="s">
        <v>13</v>
      </c>
      <c r="H14" s="77"/>
      <c r="I14" s="78"/>
      <c r="J14" s="81">
        <v>379660</v>
      </c>
      <c r="K14" s="81"/>
    </row>
    <row r="15" spans="1:11" ht="44.25" customHeight="1">
      <c r="A15" s="88"/>
      <c r="B15" s="96" t="s">
        <v>31</v>
      </c>
      <c r="C15" s="19">
        <v>18500</v>
      </c>
      <c r="D15" s="20"/>
      <c r="E15" s="20"/>
      <c r="F15" s="106">
        <v>3</v>
      </c>
      <c r="G15" s="57" t="s">
        <v>26</v>
      </c>
      <c r="H15" s="58"/>
      <c r="I15" s="59"/>
      <c r="J15" s="58">
        <f>SUM(J16)</f>
        <v>314401</v>
      </c>
      <c r="K15" s="90"/>
    </row>
    <row r="16" spans="1:11" ht="27.75" customHeight="1">
      <c r="A16" s="21">
        <v>3</v>
      </c>
      <c r="B16" s="97" t="s">
        <v>15</v>
      </c>
      <c r="C16" s="24">
        <f>SUM(C17)</f>
        <v>119000</v>
      </c>
      <c r="D16" s="20"/>
      <c r="E16" s="20"/>
      <c r="F16" s="103"/>
      <c r="G16" s="75" t="s">
        <v>13</v>
      </c>
      <c r="H16" s="53"/>
      <c r="I16" s="79"/>
      <c r="J16" s="54">
        <v>314401</v>
      </c>
      <c r="K16" s="54"/>
    </row>
    <row r="17" spans="1:17" ht="28.5" customHeight="1">
      <c r="A17" s="21"/>
      <c r="B17" s="96" t="s">
        <v>12</v>
      </c>
      <c r="C17" s="19">
        <v>119000</v>
      </c>
      <c r="D17" s="20"/>
      <c r="E17" s="20"/>
      <c r="F17" s="103">
        <v>4</v>
      </c>
      <c r="G17" s="76" t="s">
        <v>27</v>
      </c>
      <c r="H17" s="55"/>
      <c r="I17" s="80"/>
      <c r="J17" s="56">
        <f>SUM(J18)</f>
        <v>520527</v>
      </c>
      <c r="K17" s="91"/>
    </row>
    <row r="18" spans="1:17" ht="29.25" customHeight="1">
      <c r="A18" s="104"/>
      <c r="B18" s="104"/>
      <c r="C18" s="105"/>
      <c r="D18" s="20"/>
      <c r="E18" s="20"/>
      <c r="F18" s="103"/>
      <c r="G18" s="22" t="s">
        <v>13</v>
      </c>
      <c r="H18" s="23"/>
      <c r="I18" s="19"/>
      <c r="J18" s="45">
        <v>520527</v>
      </c>
      <c r="K18" s="23"/>
    </row>
    <row r="19" spans="1:17" ht="29.25" customHeight="1">
      <c r="A19" s="94"/>
      <c r="B19" s="94"/>
      <c r="D19" s="94"/>
      <c r="E19" s="94"/>
      <c r="F19" s="103">
        <v>5</v>
      </c>
      <c r="G19" s="46" t="s">
        <v>32</v>
      </c>
      <c r="H19" s="47"/>
      <c r="I19" s="24">
        <f>SUM(I20)</f>
        <v>0</v>
      </c>
      <c r="J19" s="26">
        <f>SUM(J20)</f>
        <v>44433</v>
      </c>
      <c r="K19" s="23"/>
    </row>
    <row r="20" spans="1:17" ht="25.5">
      <c r="A20" s="21"/>
      <c r="B20" s="97"/>
      <c r="C20" s="24"/>
      <c r="D20" s="20"/>
      <c r="E20" s="20"/>
      <c r="F20" s="103"/>
      <c r="G20" s="22" t="s">
        <v>14</v>
      </c>
      <c r="H20" s="23"/>
      <c r="I20" s="19"/>
      <c r="J20" s="23">
        <v>44433</v>
      </c>
      <c r="K20" s="23"/>
    </row>
    <row r="21" spans="1:17">
      <c r="A21" s="21"/>
      <c r="B21" s="97"/>
      <c r="C21" s="24"/>
      <c r="D21" s="20"/>
      <c r="E21" s="20"/>
      <c r="F21" s="103">
        <v>6</v>
      </c>
      <c r="G21" s="25" t="s">
        <v>19</v>
      </c>
      <c r="H21" s="23"/>
      <c r="I21" s="19"/>
      <c r="J21" s="26">
        <v>662278</v>
      </c>
      <c r="K21" s="23"/>
    </row>
    <row r="22" spans="1:17">
      <c r="A22" s="21"/>
      <c r="B22" s="96"/>
      <c r="C22" s="19"/>
      <c r="D22" s="20"/>
      <c r="E22" s="20"/>
      <c r="F22" s="103">
        <v>7</v>
      </c>
      <c r="G22" s="25" t="s">
        <v>20</v>
      </c>
      <c r="H22" s="23"/>
      <c r="I22" s="19"/>
      <c r="J22" s="26">
        <v>70000</v>
      </c>
      <c r="K22" s="23"/>
      <c r="O22" s="11"/>
      <c r="P22" s="12"/>
      <c r="Q22" s="13"/>
    </row>
    <row r="23" spans="1:17">
      <c r="A23" s="21"/>
      <c r="B23" s="97"/>
      <c r="C23" s="24"/>
      <c r="D23" s="21"/>
      <c r="E23" s="21"/>
      <c r="F23" s="103">
        <v>8</v>
      </c>
      <c r="G23" s="25" t="s">
        <v>23</v>
      </c>
      <c r="H23" s="23"/>
      <c r="I23" s="24">
        <v>50000</v>
      </c>
      <c r="J23" s="26"/>
      <c r="K23" s="23"/>
      <c r="O23" s="11"/>
      <c r="P23" s="14"/>
      <c r="Q23" s="15"/>
    </row>
    <row r="24" spans="1:17" ht="38.25">
      <c r="A24" s="21"/>
      <c r="B24" s="96"/>
      <c r="C24" s="19"/>
      <c r="D24" s="20"/>
      <c r="E24" s="20"/>
      <c r="F24" s="103"/>
      <c r="G24" s="27" t="s">
        <v>24</v>
      </c>
      <c r="H24" s="23"/>
      <c r="I24" s="19">
        <v>50000</v>
      </c>
      <c r="J24" s="26"/>
      <c r="K24" s="23"/>
      <c r="O24" s="11"/>
      <c r="P24" s="14"/>
      <c r="Q24" s="15"/>
    </row>
    <row r="25" spans="1:17" ht="25.5">
      <c r="A25" s="21"/>
      <c r="B25" s="96"/>
      <c r="C25" s="19"/>
      <c r="D25" s="20"/>
      <c r="E25" s="20"/>
      <c r="F25" s="107">
        <v>9</v>
      </c>
      <c r="G25" s="25" t="s">
        <v>25</v>
      </c>
      <c r="H25" s="26"/>
      <c r="I25" s="24">
        <f>SUM(I26)</f>
        <v>120000</v>
      </c>
      <c r="J25" s="26"/>
      <c r="K25" s="23"/>
      <c r="O25" s="11"/>
      <c r="P25" s="14"/>
      <c r="Q25" s="15"/>
    </row>
    <row r="26" spans="1:17" ht="26.25" thickBot="1">
      <c r="A26" s="83"/>
      <c r="B26" s="98"/>
      <c r="C26" s="85"/>
      <c r="D26" s="84"/>
      <c r="E26" s="87"/>
      <c r="F26" s="103"/>
      <c r="G26" s="22" t="s">
        <v>18</v>
      </c>
      <c r="H26" s="23"/>
      <c r="I26" s="19">
        <v>120000</v>
      </c>
      <c r="J26" s="23"/>
      <c r="K26" s="23"/>
      <c r="O26" s="11"/>
      <c r="P26" s="14"/>
      <c r="Q26" s="15"/>
    </row>
    <row r="27" spans="1:17" ht="15" hidden="1" thickBot="1">
      <c r="A27" s="69"/>
      <c r="B27" s="99"/>
      <c r="C27" s="101"/>
      <c r="D27" s="49"/>
      <c r="E27" s="49"/>
      <c r="F27" s="103"/>
      <c r="G27" s="25"/>
      <c r="H27" s="26"/>
      <c r="I27" s="24"/>
      <c r="J27" s="26"/>
      <c r="K27" s="23"/>
      <c r="O27" s="11"/>
      <c r="P27" s="14"/>
      <c r="Q27" s="16"/>
    </row>
    <row r="28" spans="1:17" ht="15" hidden="1" thickBot="1">
      <c r="A28" s="21"/>
      <c r="B28" s="96"/>
      <c r="C28" s="102"/>
      <c r="D28" s="20"/>
      <c r="E28" s="20"/>
      <c r="F28" s="103"/>
      <c r="G28" s="27"/>
      <c r="H28" s="23"/>
      <c r="I28" s="19"/>
      <c r="J28" s="23"/>
      <c r="K28" s="23"/>
      <c r="O28" s="11"/>
      <c r="P28" s="14"/>
      <c r="Q28" s="16"/>
    </row>
    <row r="29" spans="1:17" ht="15" hidden="1" thickBot="1">
      <c r="A29" s="21"/>
      <c r="B29" s="96"/>
      <c r="C29" s="102"/>
      <c r="D29" s="20"/>
      <c r="E29" s="20"/>
      <c r="F29" s="103"/>
      <c r="G29" s="25"/>
      <c r="H29" s="26"/>
      <c r="I29" s="24"/>
      <c r="J29" s="26"/>
      <c r="K29" s="23"/>
      <c r="O29" s="11"/>
      <c r="P29" s="14"/>
      <c r="Q29" s="17"/>
    </row>
    <row r="30" spans="1:17" ht="15" hidden="1" thickBot="1">
      <c r="A30" s="21"/>
      <c r="B30" s="96"/>
      <c r="C30" s="102"/>
      <c r="D30" s="20"/>
      <c r="E30" s="20"/>
      <c r="F30" s="108"/>
      <c r="G30" s="61"/>
      <c r="H30" s="62"/>
      <c r="I30" s="63"/>
      <c r="J30" s="62"/>
      <c r="K30" s="62"/>
      <c r="O30" s="11"/>
      <c r="P30" s="14"/>
      <c r="Q30" s="17"/>
    </row>
    <row r="31" spans="1:17" ht="15" thickBot="1">
      <c r="A31" s="28"/>
      <c r="B31" s="28" t="s">
        <v>16</v>
      </c>
      <c r="C31" s="29">
        <f>SUM(C12+C16+C20+C14)</f>
        <v>157500</v>
      </c>
      <c r="D31" s="30"/>
      <c r="E31" s="28"/>
      <c r="F31" s="68"/>
      <c r="G31" s="65" t="s">
        <v>16</v>
      </c>
      <c r="H31" s="66">
        <f>SUM(H12)</f>
        <v>60726</v>
      </c>
      <c r="I31" s="67">
        <f>SUM(I23+I25)</f>
        <v>170000</v>
      </c>
      <c r="J31" s="66">
        <f>SUM(J13+J15+J17+J19+J21+J22)</f>
        <v>1991299</v>
      </c>
      <c r="K31" s="64"/>
    </row>
    <row r="32" spans="1:17" s="9" customFormat="1" ht="0.75" customHeight="1">
      <c r="A32" s="31"/>
      <c r="B32" s="31"/>
      <c r="C32" s="32"/>
      <c r="D32" s="32"/>
      <c r="E32" s="31"/>
      <c r="F32" s="31"/>
      <c r="G32" s="31"/>
      <c r="H32" s="31"/>
      <c r="I32" s="32"/>
      <c r="J32" s="32"/>
      <c r="K32" s="31"/>
    </row>
    <row r="33" spans="1:11">
      <c r="A33" s="8" t="s">
        <v>17</v>
      </c>
      <c r="B33" s="48"/>
      <c r="C33" s="48"/>
      <c r="D33" s="33"/>
      <c r="E33" s="33"/>
      <c r="F33" s="33"/>
      <c r="G33" s="33"/>
      <c r="H33" s="33"/>
      <c r="I33" s="33"/>
      <c r="J33" s="35"/>
      <c r="K33" s="35"/>
    </row>
    <row r="34" spans="1:11">
      <c r="A34" s="34" t="s">
        <v>28</v>
      </c>
      <c r="B34" s="48"/>
      <c r="C34" s="48"/>
      <c r="D34" s="33"/>
      <c r="E34" s="33"/>
      <c r="F34" s="33"/>
      <c r="G34" s="33"/>
      <c r="H34" s="33"/>
      <c r="I34" s="33"/>
      <c r="J34" s="35"/>
      <c r="K34" s="35"/>
    </row>
    <row r="35" spans="1:11" ht="27" customHeight="1">
      <c r="A35" s="111" t="s">
        <v>34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41.25" customHeight="1">
      <c r="A36" s="111" t="s">
        <v>35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4.25" customHeight="1">
      <c r="A37" s="50" t="s">
        <v>36</v>
      </c>
      <c r="B37" s="48"/>
      <c r="C37" s="48"/>
      <c r="D37" s="33"/>
      <c r="E37" s="33"/>
      <c r="F37" s="33"/>
      <c r="G37" s="33"/>
      <c r="H37" s="33"/>
      <c r="I37" s="33"/>
      <c r="J37" s="35"/>
      <c r="K37" s="35"/>
    </row>
    <row r="38" spans="1:11">
      <c r="A38" s="51" t="s">
        <v>29</v>
      </c>
      <c r="B38" s="48"/>
      <c r="C38" s="48"/>
      <c r="D38" s="33"/>
      <c r="E38" s="33"/>
      <c r="F38" s="33"/>
      <c r="G38" s="33"/>
      <c r="H38" s="33"/>
      <c r="I38" s="33"/>
      <c r="J38" s="35"/>
      <c r="K38" s="35"/>
    </row>
    <row r="39" spans="1:11">
      <c r="A39" s="109" t="s">
        <v>41</v>
      </c>
      <c r="B39" s="48"/>
      <c r="C39" s="48"/>
      <c r="D39" s="33"/>
      <c r="E39" s="33"/>
      <c r="F39" s="33"/>
      <c r="G39" s="33"/>
      <c r="H39" s="33"/>
      <c r="I39" s="33"/>
      <c r="J39" s="33"/>
      <c r="K39" s="33"/>
    </row>
    <row r="40" spans="1:11">
      <c r="A40" s="109" t="s">
        <v>46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117.75" customHeight="1">
      <c r="A41" s="111" t="s">
        <v>47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26.25" customHeight="1">
      <c r="A42" s="113" t="s">
        <v>42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spans="1:11" ht="13.5" customHeight="1">
      <c r="A43" s="34" t="s">
        <v>43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spans="1:11" ht="13.5" customHeight="1">
      <c r="A44" s="34" t="s">
        <v>38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</row>
    <row r="45" spans="1:11" ht="13.5" customHeight="1">
      <c r="A45" s="113" t="s">
        <v>44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spans="1:11">
      <c r="A46" s="52" t="s">
        <v>45</v>
      </c>
      <c r="B46" s="48"/>
      <c r="C46" s="48"/>
      <c r="D46" s="33"/>
      <c r="E46" s="33"/>
      <c r="F46" s="33"/>
      <c r="G46" s="33"/>
      <c r="H46" s="33"/>
      <c r="I46" s="33"/>
      <c r="J46" s="35"/>
      <c r="K46" s="35"/>
    </row>
    <row r="47" spans="1:11" ht="54" customHeight="1">
      <c r="A47" s="112" t="s">
        <v>37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 ht="15.75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17.25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27" customHeight="1"/>
    <row r="51" spans="1:1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>
      <c r="A56" s="8"/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>
      <c r="A58" s="33"/>
      <c r="B58" s="34"/>
      <c r="C58" s="33"/>
      <c r="D58" s="33"/>
      <c r="E58" s="33"/>
      <c r="F58" s="33"/>
      <c r="G58" s="33"/>
      <c r="H58" s="33"/>
      <c r="I58" s="33"/>
      <c r="J58" s="33"/>
      <c r="K58" s="33"/>
    </row>
    <row r="59" spans="1:11">
      <c r="A59" s="33"/>
      <c r="B59" s="34"/>
      <c r="C59" s="33"/>
      <c r="D59" s="33"/>
      <c r="E59" s="33"/>
      <c r="F59" s="33"/>
      <c r="G59" s="33"/>
      <c r="H59" s="33"/>
      <c r="I59" s="33"/>
      <c r="J59" s="33"/>
      <c r="K59" s="33"/>
    </row>
    <row r="60" spans="1:11">
      <c r="A60" s="33"/>
      <c r="B60" s="34"/>
      <c r="C60" s="33"/>
      <c r="D60" s="33"/>
      <c r="E60" s="33"/>
      <c r="F60" s="33"/>
      <c r="G60" s="33"/>
      <c r="H60" s="33"/>
      <c r="I60" s="33"/>
      <c r="J60" s="33"/>
      <c r="K60" s="33"/>
    </row>
    <row r="61" spans="1:1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1:1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</row>
    <row r="65" spans="1:1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ht="36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1" ht="18.75" customHeight="1">
      <c r="B69" s="18"/>
      <c r="C69" s="18"/>
      <c r="D69" s="18"/>
      <c r="E69" s="18"/>
    </row>
    <row r="70" spans="1:11" ht="26.25" customHeight="1">
      <c r="B70" s="18"/>
      <c r="C70" s="18"/>
      <c r="D70" s="18"/>
      <c r="E70" s="18"/>
    </row>
    <row r="71" spans="1:11" ht="22.5" customHeight="1"/>
    <row r="72" spans="1:11" ht="37.5" customHeight="1">
      <c r="B72" s="6"/>
    </row>
    <row r="73" spans="1:11" ht="20.25" customHeight="1"/>
    <row r="74" spans="1:11" ht="18.75" customHeight="1"/>
    <row r="75" spans="1:11" ht="20.25" customHeight="1"/>
    <row r="76" spans="1:11" ht="15.75" customHeight="1">
      <c r="B76" s="6"/>
    </row>
    <row r="77" spans="1:11" ht="12.75" customHeight="1"/>
    <row r="85" ht="17.25" customHeight="1"/>
    <row r="86" hidden="1"/>
  </sheetData>
  <mergeCells count="7">
    <mergeCell ref="A7:K7"/>
    <mergeCell ref="A35:K35"/>
    <mergeCell ref="A47:K47"/>
    <mergeCell ref="A41:K41"/>
    <mergeCell ref="A45:K45"/>
    <mergeCell ref="A36:K36"/>
    <mergeCell ref="A42:K4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user</cp:lastModifiedBy>
  <cp:lastPrinted>2017-12-28T08:49:38Z</cp:lastPrinted>
  <dcterms:created xsi:type="dcterms:W3CDTF">2010-11-04T10:59:17Z</dcterms:created>
  <dcterms:modified xsi:type="dcterms:W3CDTF">2017-12-29T09:18:01Z</dcterms:modified>
</cp:coreProperties>
</file>